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15" windowWidth="17955" windowHeight="11565" activeTab="1"/>
  </bookViews>
  <sheets>
    <sheet name="노인보호 결산" sheetId="11" r:id="rId1"/>
    <sheet name="쉼터 결산" sheetId="16" r:id="rId2"/>
    <sheet name="Sheet1" sheetId="15" r:id="rId3"/>
  </sheets>
  <calcPr calcId="125725" iterateDelta="1.0000000474974513E-3"/>
</workbook>
</file>

<file path=xl/calcChain.xml><?xml version="1.0" encoding="utf-8"?>
<calcChain xmlns="http://schemas.openxmlformats.org/spreadsheetml/2006/main">
  <c r="G13" i="16"/>
  <c r="C13"/>
  <c r="D13" i="11" l="1"/>
</calcChain>
</file>

<file path=xl/sharedStrings.xml><?xml version="1.0" encoding="utf-8"?>
<sst xmlns="http://schemas.openxmlformats.org/spreadsheetml/2006/main" count="61" uniqueCount="52">
  <si>
    <t xml:space="preserve">  </t>
  </si>
  <si>
    <t>지출</t>
  </si>
  <si>
    <t>수입</t>
  </si>
  <si>
    <t>비고</t>
  </si>
  <si>
    <t>후원금</t>
  </si>
  <si>
    <t>시설명</t>
  </si>
  <si>
    <t xml:space="preserve">○후원금 수입 및 지출 현황 </t>
  </si>
  <si>
    <t xml:space="preserve"> 이월금</t>
    <phoneticPr fontId="1" type="noConversion"/>
  </si>
  <si>
    <t xml:space="preserve"> 잡지출</t>
    <phoneticPr fontId="1" type="noConversion"/>
  </si>
  <si>
    <t xml:space="preserve"> 잡수입</t>
    <phoneticPr fontId="1" type="noConversion"/>
  </si>
  <si>
    <t xml:space="preserve"> 사업비</t>
    <phoneticPr fontId="1" type="noConversion"/>
  </si>
  <si>
    <t>-</t>
  </si>
  <si>
    <t xml:space="preserve"> 차입금</t>
    <phoneticPr fontId="1" type="noConversion"/>
  </si>
  <si>
    <t xml:space="preserve"> 재산조성비</t>
    <phoneticPr fontId="1" type="noConversion"/>
  </si>
  <si>
    <t xml:space="preserve"> 운영비</t>
    <phoneticPr fontId="1" type="noConversion"/>
  </si>
  <si>
    <t xml:space="preserve"> 전입금</t>
    <phoneticPr fontId="1" type="noConversion"/>
  </si>
  <si>
    <t xml:space="preserve"> 업무추진비</t>
    <phoneticPr fontId="1" type="noConversion"/>
  </si>
  <si>
    <t xml:space="preserve"> 후원수입</t>
    <phoneticPr fontId="1" type="noConversion"/>
  </si>
  <si>
    <t xml:space="preserve"> 인건비</t>
    <phoneticPr fontId="1" type="noConversion"/>
  </si>
  <si>
    <t xml:space="preserve"> 보조수입</t>
    <phoneticPr fontId="1" type="noConversion"/>
  </si>
  <si>
    <t>세출</t>
  </si>
  <si>
    <t>세입</t>
  </si>
  <si>
    <t>1. 시설명 : 경상남도노인보호전문기관</t>
  </si>
  <si>
    <t xml:space="preserve">2. 소재지 : 경남 창원시 마산합포구 문화북4길 15 </t>
  </si>
  <si>
    <t>○2015년 세입 · 세출 결산개요</t>
    <phoneticPr fontId="1" type="noConversion"/>
  </si>
  <si>
    <t>※ 예산과목은 사회복지법인 재무회계규칙 제 10조 2항의 규정에 따라 세입·세출 예산과목 구분에 따라 편성하여야 함.</t>
  </si>
  <si>
    <t>(2015년 이월)</t>
  </si>
  <si>
    <t>경남노인보호전문기관 세입·세출 결산 내역</t>
    <phoneticPr fontId="1" type="noConversion"/>
  </si>
  <si>
    <t xml:space="preserve">3. 결산내역 </t>
    <phoneticPr fontId="1" type="noConversion"/>
  </si>
  <si>
    <t xml:space="preserve">  </t>
    <phoneticPr fontId="1" type="noConversion"/>
  </si>
  <si>
    <t>경남노인보호전문기관</t>
    <phoneticPr fontId="1" type="noConversion"/>
  </si>
  <si>
    <t>2015년 결산</t>
    <phoneticPr fontId="1" type="noConversion"/>
  </si>
  <si>
    <t>구분</t>
    <phoneticPr fontId="1" type="noConversion"/>
  </si>
  <si>
    <t>학대피해노인전용쉼터 세입·세출 결산 내역</t>
    <phoneticPr fontId="1" type="noConversion"/>
  </si>
  <si>
    <t xml:space="preserve">1. 시설명 : 경남학대피해노인전용쉼터 </t>
    <phoneticPr fontId="1" type="noConversion"/>
  </si>
  <si>
    <t xml:space="preserve">2. 소재지 : 경남 창원시 마산합포구 오동동14길 29 기산아파트 1308호 </t>
    <phoneticPr fontId="1" type="noConversion"/>
  </si>
  <si>
    <t>○2015년 세입 · 세출 결산개요</t>
    <phoneticPr fontId="1" type="noConversion"/>
  </si>
  <si>
    <t xml:space="preserve">2015년 결산 </t>
    <phoneticPr fontId="1" type="noConversion"/>
  </si>
  <si>
    <t>세입</t>
    <phoneticPr fontId="1" type="noConversion"/>
  </si>
  <si>
    <t>세출</t>
    <phoneticPr fontId="1" type="noConversion"/>
  </si>
  <si>
    <t>학대피해노인
전용쉼터</t>
    <phoneticPr fontId="1" type="noConversion"/>
  </si>
  <si>
    <t xml:space="preserve"> 보조수입</t>
    <phoneticPr fontId="1" type="noConversion"/>
  </si>
  <si>
    <t xml:space="preserve"> 인건비 </t>
    <phoneticPr fontId="1" type="noConversion"/>
  </si>
  <si>
    <t xml:space="preserve"> 후원수입</t>
    <phoneticPr fontId="1" type="noConversion"/>
  </si>
  <si>
    <t xml:space="preserve"> 운영비</t>
    <phoneticPr fontId="1" type="noConversion"/>
  </si>
  <si>
    <t xml:space="preserve"> 전입금</t>
    <phoneticPr fontId="1" type="noConversion"/>
  </si>
  <si>
    <t xml:space="preserve"> 재산조성비</t>
    <phoneticPr fontId="1" type="noConversion"/>
  </si>
  <si>
    <t xml:space="preserve"> 이월금</t>
    <phoneticPr fontId="1" type="noConversion"/>
  </si>
  <si>
    <t xml:space="preserve"> 사업비</t>
    <phoneticPr fontId="1" type="noConversion"/>
  </si>
  <si>
    <t xml:space="preserve"> 잡수입</t>
    <phoneticPr fontId="1" type="noConversion"/>
  </si>
  <si>
    <t xml:space="preserve"> 반환금</t>
    <phoneticPr fontId="1" type="noConversion"/>
  </si>
  <si>
    <t xml:space="preserve"> ※ 예산과목은 사회복지법인 재무회계규칙 제 10조 2항의 규정에 따라 세입·세출 예산과목 구분에 따라 편성하여야 함.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</si>
</sst>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23"/>
      <color rgb="FF00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9"/>
      <color theme="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1" xfId="0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/>
    </xf>
    <xf numFmtId="3" fontId="2" fillId="0" borderId="5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1" fillId="0" borderId="10" xfId="0" applyFont="1" applyBorder="1" applyAlignment="1">
      <alignment horizontal="left" vertical="center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41" fontId="14" fillId="0" borderId="17" xfId="1" applyFont="1" applyBorder="1" applyAlignment="1">
      <alignment horizontal="center" vertical="center"/>
    </xf>
    <xf numFmtId="41" fontId="14" fillId="0" borderId="18" xfId="1" applyFont="1" applyBorder="1" applyAlignment="1">
      <alignment horizontal="center" vertical="center"/>
    </xf>
    <xf numFmtId="41" fontId="14" fillId="0" borderId="19" xfId="1" applyFont="1" applyBorder="1" applyAlignment="1">
      <alignment horizontal="center" vertical="center"/>
    </xf>
    <xf numFmtId="41" fontId="14" fillId="0" borderId="17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41" fontId="3" fillId="0" borderId="17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0" xfId="0" applyFont="1" applyBorder="1">
      <alignment vertical="center"/>
    </xf>
  </cellXfs>
  <cellStyles count="6">
    <cellStyle name="백분율 2" xfId="3"/>
    <cellStyle name="쉼표 [0]" xfId="1" builtinId="6"/>
    <cellStyle name="쉼표 [0] 2" xfId="4"/>
    <cellStyle name="표준" xfId="0" builtinId="0"/>
    <cellStyle name="표준 2" xfId="5"/>
    <cellStyle name="표준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8"/>
  <sheetViews>
    <sheetView workbookViewId="0">
      <selection activeCell="C17" sqref="C17"/>
    </sheetView>
  </sheetViews>
  <sheetFormatPr defaultRowHeight="16.5"/>
  <cols>
    <col min="1" max="1" width="23.875" customWidth="1"/>
    <col min="2" max="2" width="15.125" customWidth="1"/>
    <col min="3" max="3" width="15.375" customWidth="1"/>
    <col min="4" max="4" width="15.125" customWidth="1"/>
    <col min="5" max="5" width="15" customWidth="1"/>
  </cols>
  <sheetData>
    <row r="2" spans="1:10" ht="16.5" customHeight="1">
      <c r="A2" s="27" t="s">
        <v>27</v>
      </c>
      <c r="B2" s="27"/>
      <c r="C2" s="27"/>
      <c r="D2" s="27"/>
      <c r="E2" s="27"/>
      <c r="F2" s="13"/>
      <c r="G2" s="13"/>
      <c r="H2" s="13"/>
      <c r="I2" s="13"/>
      <c r="J2" s="13"/>
    </row>
    <row r="3" spans="1:10" ht="30" customHeight="1">
      <c r="A3" s="27"/>
      <c r="B3" s="27"/>
      <c r="C3" s="27"/>
      <c r="D3" s="27"/>
      <c r="E3" s="27"/>
      <c r="F3" s="13"/>
      <c r="G3" s="13"/>
      <c r="H3" s="13"/>
      <c r="I3" s="13"/>
      <c r="J3" s="13"/>
    </row>
    <row r="4" spans="1:10" ht="20.100000000000001" customHeight="1">
      <c r="A4" s="14"/>
      <c r="B4" s="14"/>
      <c r="C4" s="14"/>
      <c r="D4" s="14"/>
      <c r="E4" s="14"/>
      <c r="F4" s="13"/>
      <c r="G4" s="13"/>
      <c r="H4" s="13"/>
      <c r="I4" s="13"/>
      <c r="J4" s="13"/>
    </row>
    <row r="5" spans="1:10" ht="20.100000000000001" customHeight="1">
      <c r="A5" s="5" t="s">
        <v>29</v>
      </c>
      <c r="B5" s="6"/>
      <c r="C5" s="6"/>
      <c r="D5" s="6"/>
      <c r="E5" s="6"/>
    </row>
    <row r="6" spans="1:10" ht="20.100000000000001" customHeight="1">
      <c r="A6" s="28" t="s">
        <v>22</v>
      </c>
      <c r="B6" s="28"/>
      <c r="C6" s="28"/>
      <c r="D6" s="28"/>
      <c r="E6" s="28"/>
    </row>
    <row r="7" spans="1:10" ht="20.100000000000001" customHeight="1">
      <c r="A7" s="28" t="s">
        <v>23</v>
      </c>
      <c r="B7" s="28"/>
      <c r="C7" s="28"/>
      <c r="D7" s="28"/>
      <c r="E7" s="28"/>
    </row>
    <row r="8" spans="1:10" ht="20.100000000000001" customHeight="1">
      <c r="A8" s="28" t="s">
        <v>28</v>
      </c>
      <c r="B8" s="28"/>
      <c r="C8" s="28"/>
      <c r="D8" s="28"/>
      <c r="E8" s="28"/>
    </row>
    <row r="9" spans="1:10" ht="20.100000000000001" customHeight="1">
      <c r="A9" s="7" t="s">
        <v>0</v>
      </c>
      <c r="B9" s="6"/>
      <c r="C9" s="6"/>
      <c r="D9" s="6"/>
      <c r="E9" s="6"/>
    </row>
    <row r="10" spans="1:10" ht="20.100000000000001" customHeight="1">
      <c r="A10" s="16" t="s">
        <v>24</v>
      </c>
      <c r="B10" s="16"/>
      <c r="C10" s="16"/>
      <c r="D10" s="16"/>
      <c r="E10" s="16"/>
    </row>
    <row r="11" spans="1:10" ht="21.75" customHeight="1">
      <c r="A11" s="17" t="s">
        <v>32</v>
      </c>
      <c r="B11" s="20" t="s">
        <v>31</v>
      </c>
      <c r="C11" s="29"/>
      <c r="D11" s="29"/>
      <c r="E11" s="21"/>
    </row>
    <row r="12" spans="1:10" ht="21.75" customHeight="1">
      <c r="A12" s="18"/>
      <c r="B12" s="20" t="s">
        <v>21</v>
      </c>
      <c r="C12" s="21"/>
      <c r="D12" s="20" t="s">
        <v>20</v>
      </c>
      <c r="E12" s="21"/>
    </row>
    <row r="13" spans="1:10" ht="21.75" customHeight="1">
      <c r="A13" s="19"/>
      <c r="B13" s="25">
        <v>471875499</v>
      </c>
      <c r="C13" s="26"/>
      <c r="D13" s="25">
        <f>SUM(E14:E20)</f>
        <v>471875499</v>
      </c>
      <c r="E13" s="26"/>
    </row>
    <row r="14" spans="1:10" ht="21.75" customHeight="1">
      <c r="A14" s="17" t="s">
        <v>30</v>
      </c>
      <c r="B14" s="8" t="s">
        <v>19</v>
      </c>
      <c r="C14" s="2">
        <v>396140000</v>
      </c>
      <c r="D14" s="9" t="s">
        <v>18</v>
      </c>
      <c r="E14" s="2">
        <v>331773900</v>
      </c>
    </row>
    <row r="15" spans="1:10" ht="21.75" customHeight="1">
      <c r="A15" s="18"/>
      <c r="B15" s="8" t="s">
        <v>17</v>
      </c>
      <c r="C15" s="2">
        <v>11514842</v>
      </c>
      <c r="D15" s="9" t="s">
        <v>16</v>
      </c>
      <c r="E15" s="2">
        <v>4586200</v>
      </c>
    </row>
    <row r="16" spans="1:10" ht="21.75" customHeight="1">
      <c r="A16" s="18"/>
      <c r="B16" s="8" t="s">
        <v>15</v>
      </c>
      <c r="C16" s="2">
        <v>7830000</v>
      </c>
      <c r="D16" s="9" t="s">
        <v>14</v>
      </c>
      <c r="E16" s="2">
        <v>32922570</v>
      </c>
    </row>
    <row r="17" spans="1:5" ht="21.75" customHeight="1">
      <c r="A17" s="18"/>
      <c r="B17" s="8" t="s">
        <v>7</v>
      </c>
      <c r="C17" s="2">
        <v>56324644</v>
      </c>
      <c r="D17" s="9" t="s">
        <v>13</v>
      </c>
      <c r="E17" s="2">
        <v>2420000</v>
      </c>
    </row>
    <row r="18" spans="1:5" ht="21.75" customHeight="1">
      <c r="A18" s="18"/>
      <c r="B18" s="8" t="s">
        <v>12</v>
      </c>
      <c r="C18" s="1" t="s">
        <v>11</v>
      </c>
      <c r="D18" s="9" t="s">
        <v>10</v>
      </c>
      <c r="E18" s="2">
        <v>39867080</v>
      </c>
    </row>
    <row r="19" spans="1:5" ht="21.75" customHeight="1">
      <c r="A19" s="18"/>
      <c r="B19" s="8" t="s">
        <v>9</v>
      </c>
      <c r="C19" s="2">
        <v>66013</v>
      </c>
      <c r="D19" s="9" t="s">
        <v>8</v>
      </c>
      <c r="E19" s="2">
        <v>56360</v>
      </c>
    </row>
    <row r="20" spans="1:5" ht="21.75" customHeight="1">
      <c r="A20" s="19"/>
      <c r="B20" s="10" t="s">
        <v>0</v>
      </c>
      <c r="C20" s="1" t="s">
        <v>0</v>
      </c>
      <c r="D20" s="9" t="s">
        <v>7</v>
      </c>
      <c r="E20" s="2">
        <v>60249389</v>
      </c>
    </row>
    <row r="21" spans="1:5">
      <c r="A21" s="24" t="s">
        <v>25</v>
      </c>
      <c r="B21" s="24"/>
      <c r="C21" s="24"/>
      <c r="D21" s="24"/>
      <c r="E21" s="24"/>
    </row>
    <row r="22" spans="1:5">
      <c r="A22" s="11" t="s">
        <v>0</v>
      </c>
      <c r="B22" s="6"/>
      <c r="C22" s="6"/>
      <c r="D22" s="6"/>
      <c r="E22" s="6"/>
    </row>
    <row r="23" spans="1:5">
      <c r="A23" s="16" t="s">
        <v>6</v>
      </c>
      <c r="B23" s="16"/>
      <c r="C23" s="16"/>
      <c r="D23" s="16"/>
      <c r="E23" s="6"/>
    </row>
    <row r="24" spans="1:5" ht="21.75" customHeight="1">
      <c r="A24" s="17" t="s">
        <v>5</v>
      </c>
      <c r="B24" s="20" t="s">
        <v>4</v>
      </c>
      <c r="C24" s="21"/>
      <c r="D24" s="17" t="s">
        <v>3</v>
      </c>
      <c r="E24" s="6"/>
    </row>
    <row r="25" spans="1:5" ht="21.75" customHeight="1">
      <c r="A25" s="19"/>
      <c r="B25" s="4" t="s">
        <v>2</v>
      </c>
      <c r="C25" s="4" t="s">
        <v>1</v>
      </c>
      <c r="D25" s="19"/>
      <c r="E25" s="6"/>
    </row>
    <row r="26" spans="1:5" ht="21.75" customHeight="1">
      <c r="A26" s="17" t="s">
        <v>30</v>
      </c>
      <c r="B26" s="22">
        <v>11514842</v>
      </c>
      <c r="C26" s="22">
        <v>10437310</v>
      </c>
      <c r="D26" s="12">
        <v>1077532</v>
      </c>
      <c r="E26" s="6"/>
    </row>
    <row r="27" spans="1:5" ht="23.25" customHeight="1">
      <c r="A27" s="19"/>
      <c r="B27" s="23"/>
      <c r="C27" s="23"/>
      <c r="D27" s="3" t="s">
        <v>26</v>
      </c>
      <c r="E27" s="6"/>
    </row>
    <row r="28" spans="1:5">
      <c r="A28" s="11" t="s">
        <v>0</v>
      </c>
      <c r="B28" s="6"/>
      <c r="C28" s="6"/>
      <c r="D28" s="6"/>
      <c r="E28" s="6"/>
    </row>
  </sheetData>
  <mergeCells count="20">
    <mergeCell ref="B12:C12"/>
    <mergeCell ref="D12:E12"/>
    <mergeCell ref="B13:C13"/>
    <mergeCell ref="D13:E13"/>
    <mergeCell ref="A2:E3"/>
    <mergeCell ref="A6:E6"/>
    <mergeCell ref="A7:E7"/>
    <mergeCell ref="A8:E8"/>
    <mergeCell ref="A10:E10"/>
    <mergeCell ref="A11:A13"/>
    <mergeCell ref="B11:E11"/>
    <mergeCell ref="A23:D23"/>
    <mergeCell ref="A14:A20"/>
    <mergeCell ref="A26:A27"/>
    <mergeCell ref="A24:A25"/>
    <mergeCell ref="B24:C24"/>
    <mergeCell ref="D24:D25"/>
    <mergeCell ref="B26:B27"/>
    <mergeCell ref="C26:C27"/>
    <mergeCell ref="A21:E21"/>
  </mergeCells>
  <phoneticPr fontId="1" type="noConversion"/>
  <pageMargins left="0.7" right="0.7" top="0.75" bottom="0.75" header="0.3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24"/>
  <sheetViews>
    <sheetView tabSelected="1" workbookViewId="0">
      <selection activeCell="A2" sqref="A2:J3"/>
    </sheetView>
  </sheetViews>
  <sheetFormatPr defaultRowHeight="16.5"/>
  <cols>
    <col min="2" max="2" width="5.875" customWidth="1"/>
    <col min="4" max="4" width="6.625" customWidth="1"/>
    <col min="7" max="7" width="9.5" customWidth="1"/>
    <col min="8" max="8" width="5.625" customWidth="1"/>
  </cols>
  <sheetData>
    <row r="2" spans="1:10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30" customHeight="1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20.100000000000001" customHeight="1">
      <c r="A6" s="30" t="s">
        <v>34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20.100000000000001" customHeight="1">
      <c r="A7" s="30" t="s">
        <v>35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20.100000000000001" customHeight="1">
      <c r="A8" s="30" t="s">
        <v>28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ht="20.100000000000001" customHeight="1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 ht="20.100000000000001" customHeight="1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6"/>
    </row>
    <row r="11" spans="1:10" ht="23.1" customHeight="1">
      <c r="A11" s="31" t="s">
        <v>32</v>
      </c>
      <c r="B11" s="32"/>
      <c r="C11" s="33" t="s">
        <v>37</v>
      </c>
      <c r="D11" s="34"/>
      <c r="E11" s="34"/>
      <c r="F11" s="34"/>
      <c r="G11" s="34"/>
      <c r="H11" s="34"/>
      <c r="I11" s="34"/>
      <c r="J11" s="35"/>
    </row>
    <row r="12" spans="1:10" ht="23.1" customHeight="1">
      <c r="A12" s="36"/>
      <c r="B12" s="37"/>
      <c r="C12" s="38" t="s">
        <v>38</v>
      </c>
      <c r="D12" s="38"/>
      <c r="E12" s="38"/>
      <c r="F12" s="38"/>
      <c r="G12" s="38" t="s">
        <v>39</v>
      </c>
      <c r="H12" s="38"/>
      <c r="I12" s="38"/>
      <c r="J12" s="38"/>
    </row>
    <row r="13" spans="1:10" ht="23.1" customHeight="1">
      <c r="A13" s="39"/>
      <c r="B13" s="40"/>
      <c r="C13" s="41">
        <f>SUM(E14:F18)</f>
        <v>192435444</v>
      </c>
      <c r="D13" s="42"/>
      <c r="E13" s="42"/>
      <c r="F13" s="43"/>
      <c r="G13" s="44">
        <f>SUM(I14:J19)</f>
        <v>192435444</v>
      </c>
      <c r="H13" s="34"/>
      <c r="I13" s="34"/>
      <c r="J13" s="35"/>
    </row>
    <row r="14" spans="1:10" ht="23.1" customHeight="1">
      <c r="A14" s="45" t="s">
        <v>40</v>
      </c>
      <c r="B14" s="32"/>
      <c r="C14" s="46" t="s">
        <v>41</v>
      </c>
      <c r="D14" s="46"/>
      <c r="E14" s="47">
        <v>185220000</v>
      </c>
      <c r="F14" s="48"/>
      <c r="G14" s="46" t="s">
        <v>42</v>
      </c>
      <c r="H14" s="46"/>
      <c r="I14" s="47">
        <v>91602345</v>
      </c>
      <c r="J14" s="48"/>
    </row>
    <row r="15" spans="1:10" ht="23.1" customHeight="1">
      <c r="A15" s="36"/>
      <c r="B15" s="37"/>
      <c r="C15" s="46" t="s">
        <v>43</v>
      </c>
      <c r="D15" s="46"/>
      <c r="E15" s="47">
        <v>0</v>
      </c>
      <c r="F15" s="48"/>
      <c r="G15" s="46" t="s">
        <v>44</v>
      </c>
      <c r="H15" s="46"/>
      <c r="I15" s="47">
        <v>14226250</v>
      </c>
      <c r="J15" s="48"/>
    </row>
    <row r="16" spans="1:10" ht="23.1" customHeight="1">
      <c r="A16" s="36"/>
      <c r="B16" s="37"/>
      <c r="C16" s="46" t="s">
        <v>45</v>
      </c>
      <c r="D16" s="46"/>
      <c r="E16" s="47">
        <v>0</v>
      </c>
      <c r="F16" s="48"/>
      <c r="G16" s="49" t="s">
        <v>46</v>
      </c>
      <c r="H16" s="50"/>
      <c r="I16" s="47">
        <v>2411200</v>
      </c>
      <c r="J16" s="48"/>
    </row>
    <row r="17" spans="1:10" ht="23.1" customHeight="1">
      <c r="A17" s="36"/>
      <c r="B17" s="37"/>
      <c r="C17" s="46" t="s">
        <v>47</v>
      </c>
      <c r="D17" s="46"/>
      <c r="E17" s="47">
        <v>7200321</v>
      </c>
      <c r="F17" s="48"/>
      <c r="G17" s="46" t="s">
        <v>48</v>
      </c>
      <c r="H17" s="46"/>
      <c r="I17" s="47">
        <v>71034890</v>
      </c>
      <c r="J17" s="48"/>
    </row>
    <row r="18" spans="1:10" ht="23.1" customHeight="1">
      <c r="A18" s="36"/>
      <c r="B18" s="37"/>
      <c r="C18" s="46" t="s">
        <v>49</v>
      </c>
      <c r="D18" s="46"/>
      <c r="E18" s="47">
        <v>15123</v>
      </c>
      <c r="F18" s="48"/>
      <c r="G18" s="46" t="s">
        <v>50</v>
      </c>
      <c r="H18" s="46"/>
      <c r="I18" s="47">
        <v>7183981</v>
      </c>
      <c r="J18" s="48"/>
    </row>
    <row r="19" spans="1:10" ht="23.1" customHeight="1">
      <c r="A19" s="39"/>
      <c r="B19" s="40"/>
      <c r="C19" s="51"/>
      <c r="D19" s="52"/>
      <c r="E19" s="51"/>
      <c r="F19" s="52"/>
      <c r="G19" s="46" t="s">
        <v>47</v>
      </c>
      <c r="H19" s="46"/>
      <c r="I19" s="47">
        <v>5976778</v>
      </c>
      <c r="J19" s="48"/>
    </row>
    <row r="20" spans="1:10">
      <c r="A20" s="53" t="s">
        <v>51</v>
      </c>
      <c r="B20" s="54"/>
      <c r="C20" s="54"/>
      <c r="D20" s="54"/>
      <c r="E20" s="54"/>
      <c r="F20" s="54"/>
      <c r="G20" s="54"/>
      <c r="H20" s="54"/>
      <c r="I20" s="54"/>
      <c r="J20" s="54"/>
    </row>
    <row r="21" spans="1:10">
      <c r="A21" s="55"/>
      <c r="B21" s="55"/>
      <c r="C21" s="55"/>
      <c r="D21" s="55"/>
      <c r="E21" s="55"/>
      <c r="F21" s="55"/>
      <c r="G21" s="55"/>
      <c r="H21" s="55"/>
      <c r="I21" s="55"/>
      <c r="J21" s="55"/>
    </row>
    <row r="22" spans="1:10">
      <c r="A22" s="55"/>
      <c r="B22" s="55"/>
      <c r="C22" s="55"/>
      <c r="D22" s="55"/>
      <c r="E22" s="55"/>
      <c r="F22" s="55"/>
      <c r="G22" s="55"/>
      <c r="H22" s="55"/>
      <c r="I22" s="55"/>
      <c r="J22" s="55"/>
    </row>
    <row r="23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</sheetData>
  <mergeCells count="37">
    <mergeCell ref="A20:J20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G13:J13"/>
    <mergeCell ref="A14:B19"/>
    <mergeCell ref="C14:D14"/>
    <mergeCell ref="E14:F14"/>
    <mergeCell ref="G14:H14"/>
    <mergeCell ref="I14:J14"/>
    <mergeCell ref="C15:D15"/>
    <mergeCell ref="E15:F15"/>
    <mergeCell ref="G15:H15"/>
    <mergeCell ref="I15:J15"/>
    <mergeCell ref="A2:J3"/>
    <mergeCell ref="A6:J6"/>
    <mergeCell ref="A7:J7"/>
    <mergeCell ref="A8:J8"/>
    <mergeCell ref="A10:I10"/>
    <mergeCell ref="A11:B13"/>
    <mergeCell ref="C11:J11"/>
    <mergeCell ref="C12:F12"/>
    <mergeCell ref="G12:J12"/>
    <mergeCell ref="C13:F13"/>
  </mergeCells>
  <phoneticPr fontId="1" type="noConversion"/>
  <pageMargins left="0.7" right="0.7" top="0.75" bottom="0.75" header="0.3" footer="0.3"/>
  <pageSetup paperSize="9" scale="9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노인보호 결산</vt:lpstr>
      <vt:lpstr>쉼터 결산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Choco</dc:creator>
  <cp:lastModifiedBy>Choco</cp:lastModifiedBy>
  <cp:lastPrinted>2016-03-25T08:27:05Z</cp:lastPrinted>
  <dcterms:created xsi:type="dcterms:W3CDTF">2016-03-25T02:09:20Z</dcterms:created>
  <dcterms:modified xsi:type="dcterms:W3CDTF">2017-11-15T03:57:38Z</dcterms:modified>
</cp:coreProperties>
</file>